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65" yWindow="1245" windowWidth="14115" windowHeight="12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<sst xmlns="http://schemas.openxmlformats.org/spreadsheetml/2006/main" count="225" uniqueCount="65">
  <si>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</si>
  <si>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</si>
  <si>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</si>
  <si>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</si>
  <si>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</si>
  <si>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</si>
  <si>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</si>
  <si>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</si>
  <si>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</si>
  <si>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</si>
  <si>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</si>
  <si>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</si>
  <si>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</si>
  <si>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</si>
  <si>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</si>
  <si>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</si>
  <si>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</si>
  <si>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</si>
  <si>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</si>
  <si>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</si>
  <si>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</si>
  <si>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</si>
  <si>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</si>
  <si>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</si>
  <si>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</si>
  <si>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</si>
  <si>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</si>
  <si>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</si>
  <si>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</si>
  <si>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</si>
  <si>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</si>
  <si>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</si>
  <si>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</si>
  <si>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</si>
  <si>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</si>
  <si>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</si>
  <si>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</si>
  <si>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</si>
  <si>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</si>
  <si>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"Средняя школа № 10 им. И.Я. Чугунова"</t>
  </si>
  <si>
    <t>директор</t>
  </si>
  <si>
    <t>Пряхина Е.М.</t>
  </si>
  <si>
    <t>Макароны запеченые с сыром</t>
  </si>
  <si>
    <t>Чай Каркаде</t>
  </si>
  <si>
    <t>Хлеб ржаной, хлеб пшеничный</t>
  </si>
  <si>
    <t>Каша из крупы «Геркулес» молочная с маслом сливочным</t>
  </si>
  <si>
    <t>Кофейный напиток с молоком</t>
  </si>
  <si>
    <t>Хлеб ржаной, пшеничный</t>
  </si>
  <si>
    <t>сыр</t>
  </si>
  <si>
    <t>Омлет натуральный</t>
  </si>
  <si>
    <t>Чай с сахаром и лимоном</t>
  </si>
  <si>
    <t>Хлеб ржаной,пшеничный</t>
  </si>
  <si>
    <t>масло</t>
  </si>
  <si>
    <t>Запеканка рисовая с творогом с молоком сгущенным</t>
  </si>
  <si>
    <t>Чай с сахаром</t>
  </si>
  <si>
    <t>Рагу овощное с курицей</t>
  </si>
  <si>
    <t>Напиток из шиповника</t>
  </si>
  <si>
    <t>Кисель из концентратов витаминизированный</t>
  </si>
  <si>
    <t>Плов</t>
  </si>
  <si>
    <t>Чай каркаде</t>
  </si>
  <si>
    <t>Макаронные запеченные с сыром</t>
  </si>
  <si>
    <t>Каша гречневая молочная смаслом сливочным ,сахаром</t>
  </si>
  <si>
    <t>Чай с сахаром с лимоном</t>
  </si>
  <si>
    <t>Картофель тушеный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</si>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</sst>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225</v>
      </c>
      <c r="G6" s="51">
        <v>10.3</v>
      </c>
      <c r="H6" s="51">
        <v>12.4</v>
      </c>
      <c r="I6" s="52">
        <v>41.2</v>
      </c>
      <c r="J6" s="51">
        <v>318</v>
      </c>
      <c r="K6" s="40"/>
      <c r="L6" s="39"/>
    </row>
    <row r="7" spans="1:12" ht="15" x14ac:dyDescent="0.25">
      <c r="A7" s="23"/>
      <c r="B7" s="15"/>
      <c r="C7" s="11"/>
      <c r="D7" s="6"/>
      <c r="E7" s="56"/>
      <c r="F7" s="56"/>
      <c r="G7" s="56"/>
      <c r="H7" s="56"/>
      <c r="I7" s="56"/>
      <c r="J7" s="56"/>
      <c r="K7" s="43"/>
      <c r="L7" s="42"/>
    </row>
    <row r="8" spans="1:12" ht="15" x14ac:dyDescent="0.25">
      <c r="A8" s="23"/>
      <c r="B8" s="15"/>
      <c r="C8" s="11"/>
      <c r="D8" s="7" t="s">
        <v>22</v>
      </c>
      <c r="E8" s="53" t="s">
        <v>43</v>
      </c>
      <c r="F8" s="54">
        <v>200</v>
      </c>
      <c r="G8" s="54">
        <v>0</v>
      </c>
      <c r="H8" s="54">
        <v>0.01</v>
      </c>
      <c r="I8" s="55">
        <v>14</v>
      </c>
      <c r="J8" s="54">
        <v>56.09</v>
      </c>
      <c r="K8" s="43"/>
      <c r="L8" s="42"/>
    </row>
    <row r="9" spans="1:12" ht="15" x14ac:dyDescent="0.25">
      <c r="A9" s="23"/>
      <c r="B9" s="15"/>
      <c r="C9" s="11"/>
      <c r="D9" s="7" t="s">
        <v>23</v>
      </c>
      <c r="E9" s="53" t="s">
        <v>44</v>
      </c>
      <c r="F9" s="54">
        <v>60</v>
      </c>
      <c r="G9" s="54">
        <v>4.6500000000000004</v>
      </c>
      <c r="H9" s="54">
        <v>1.32</v>
      </c>
      <c r="I9" s="55">
        <v>27.72</v>
      </c>
      <c r="J9" s="54">
        <v>141.36000000000001</v>
      </c>
      <c r="K9" s="43"/>
      <c r="L9" s="42"/>
    </row>
    <row r="10" spans="1:12" ht="15" x14ac:dyDescent="0.25">
      <c r="A10" s="23"/>
      <c r="B10" s="15"/>
      <c r="C10" s="11"/>
      <c r="D10" s="7" t="s">
        <v>52</v>
      </c>
      <c r="E10" s="53" t="s">
        <v>52</v>
      </c>
      <c r="F10" s="54">
        <v>15</v>
      </c>
      <c r="G10" s="54">
        <v>0.13</v>
      </c>
      <c r="H10" s="54">
        <v>7.25</v>
      </c>
      <c r="I10" s="55">
        <v>0.09</v>
      </c>
      <c r="J10" s="54">
        <v>70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15.080000000000002</v>
      </c>
      <c r="H13" s="19">
        <f t="shared" si="0"/>
        <v>20.98</v>
      </c>
      <c r="I13" s="19">
        <f t="shared" si="0"/>
        <v>83.01</v>
      </c>
      <c r="J13" s="19">
        <f t="shared" si="0"/>
        <v>585.45000000000005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500</v>
      </c>
      <c r="G24" s="32">
        <f t="shared" ref="G24:J24" si="4">G13+G23</f>
        <v>15.080000000000002</v>
      </c>
      <c r="H24" s="32">
        <f t="shared" si="4"/>
        <v>20.98</v>
      </c>
      <c r="I24" s="32">
        <f t="shared" si="4"/>
        <v>83.01</v>
      </c>
      <c r="J24" s="32">
        <f t="shared" si="4"/>
        <v>585.45000000000005</v>
      </c>
      <c r="K24" s="32"/>
      <c r="L24" s="32">
        <f t="shared" ref="L24" si="5">L13+L23</f>
        <v>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51">
        <v>225</v>
      </c>
      <c r="G25" s="51">
        <v>12.65</v>
      </c>
      <c r="H25" s="51">
        <v>11.12</v>
      </c>
      <c r="I25" s="52">
        <v>16.8</v>
      </c>
      <c r="J25" s="51">
        <v>217.88</v>
      </c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3" t="s">
        <v>46</v>
      </c>
      <c r="F27" s="54">
        <v>205</v>
      </c>
      <c r="G27" s="54">
        <v>3.1</v>
      </c>
      <c r="H27" s="54">
        <v>3.27</v>
      </c>
      <c r="I27" s="55">
        <v>19.670000000000002</v>
      </c>
      <c r="J27" s="54">
        <v>117.23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3" t="s">
        <v>47</v>
      </c>
      <c r="F28" s="54">
        <v>60</v>
      </c>
      <c r="G28" s="54">
        <v>4.6500000000000004</v>
      </c>
      <c r="H28" s="54">
        <v>1.32</v>
      </c>
      <c r="I28" s="55">
        <v>27.72</v>
      </c>
      <c r="J28" s="54">
        <v>141.36000000000001</v>
      </c>
      <c r="K28" s="43"/>
      <c r="L28" s="42"/>
    </row>
    <row r="29" spans="1:12" ht="15" x14ac:dyDescent="0.25">
      <c r="A29" s="14"/>
      <c r="B29" s="15"/>
      <c r="C29" s="11"/>
      <c r="D29" s="7" t="s">
        <v>48</v>
      </c>
      <c r="E29" s="53" t="s">
        <v>48</v>
      </c>
      <c r="F29" s="54">
        <v>15</v>
      </c>
      <c r="G29" s="54">
        <v>3.48</v>
      </c>
      <c r="H29" s="54">
        <v>4.43</v>
      </c>
      <c r="I29" s="55">
        <v>0</v>
      </c>
      <c r="J29" s="54">
        <v>53.7</v>
      </c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23.88</v>
      </c>
      <c r="H32" s="19">
        <f t="shared" ref="H32" si="7">SUM(H25:H31)</f>
        <v>20.14</v>
      </c>
      <c r="I32" s="19">
        <f t="shared" ref="I32" si="8">SUM(I25:I31)</f>
        <v>64.19</v>
      </c>
      <c r="J32" s="19">
        <f t="shared" ref="J32:L32" si="9">SUM(J25:J31)</f>
        <v>530.17000000000007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505</v>
      </c>
      <c r="G43" s="32">
        <f t="shared" ref="G43" si="14">G32+G42</f>
        <v>23.88</v>
      </c>
      <c r="H43" s="32">
        <f t="shared" ref="H43" si="15">H32+H42</f>
        <v>20.14</v>
      </c>
      <c r="I43" s="32">
        <f t="shared" ref="I43" si="16">I32+I42</f>
        <v>64.19</v>
      </c>
      <c r="J43" s="32">
        <f t="shared" ref="J43:L43" si="17">J32+J42</f>
        <v>530.17000000000007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49</v>
      </c>
      <c r="F44" s="51">
        <v>210</v>
      </c>
      <c r="G44" s="51">
        <v>12.9</v>
      </c>
      <c r="H44" s="51">
        <v>19.61</v>
      </c>
      <c r="I44" s="52">
        <v>3.23</v>
      </c>
      <c r="J44" s="51">
        <v>238.6</v>
      </c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3" t="s">
        <v>50</v>
      </c>
      <c r="F46" s="54">
        <v>215</v>
      </c>
      <c r="G46" s="54">
        <v>0.6</v>
      </c>
      <c r="H46" s="54">
        <v>0.1</v>
      </c>
      <c r="I46" s="55">
        <v>20.100000000000001</v>
      </c>
      <c r="J46" s="54">
        <v>105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3" t="s">
        <v>51</v>
      </c>
      <c r="F47" s="54">
        <v>60</v>
      </c>
      <c r="G47" s="54">
        <v>4.6500000000000004</v>
      </c>
      <c r="H47" s="54">
        <v>1.32</v>
      </c>
      <c r="I47" s="55">
        <v>27.72</v>
      </c>
      <c r="J47" s="54">
        <v>141.36000000000001</v>
      </c>
      <c r="K47" s="43"/>
      <c r="L47" s="42"/>
    </row>
    <row r="48" spans="1:12" ht="15" x14ac:dyDescent="0.25">
      <c r="A48" s="23"/>
      <c r="B48" s="15"/>
      <c r="C48" s="11"/>
      <c r="D48" s="7" t="s">
        <v>52</v>
      </c>
      <c r="E48" s="53" t="s">
        <v>52</v>
      </c>
      <c r="F48" s="54">
        <v>15</v>
      </c>
      <c r="G48" s="54">
        <v>0.13</v>
      </c>
      <c r="H48" s="54">
        <v>7.25</v>
      </c>
      <c r="I48" s="55">
        <v>0.09</v>
      </c>
      <c r="J48" s="54">
        <v>70</v>
      </c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18.279999999999998</v>
      </c>
      <c r="H51" s="19">
        <f t="shared" ref="H51" si="19">SUM(H44:H50)</f>
        <v>28.28</v>
      </c>
      <c r="I51" s="19">
        <f t="shared" ref="I51" si="20">SUM(I44:I50)</f>
        <v>51.14</v>
      </c>
      <c r="J51" s="19">
        <f t="shared" ref="J51:L51" si="21">SUM(J44:J50)</f>
        <v>554.96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500</v>
      </c>
      <c r="G62" s="32">
        <f t="shared" ref="G62" si="26">G51+G61</f>
        <v>18.279999999999998</v>
      </c>
      <c r="H62" s="32">
        <f t="shared" ref="H62" si="27">H51+H61</f>
        <v>28.28</v>
      </c>
      <c r="I62" s="32">
        <f t="shared" ref="I62" si="28">I51+I61</f>
        <v>51.14</v>
      </c>
      <c r="J62" s="32">
        <f t="shared" ref="J62:L62" si="29">J51+J61</f>
        <v>554.96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53</v>
      </c>
      <c r="F63" s="51">
        <v>215</v>
      </c>
      <c r="G63" s="51">
        <v>13.4</v>
      </c>
      <c r="H63" s="51">
        <v>6.13</v>
      </c>
      <c r="I63" s="52">
        <v>52.5</v>
      </c>
      <c r="J63" s="51">
        <v>318.77</v>
      </c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3" t="s">
        <v>54</v>
      </c>
      <c r="F65" s="54">
        <v>215</v>
      </c>
      <c r="G65" s="54">
        <v>0.2</v>
      </c>
      <c r="H65" s="54">
        <v>0.1</v>
      </c>
      <c r="I65" s="55">
        <v>9.3000000000000007</v>
      </c>
      <c r="J65" s="54">
        <v>38.9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3" t="s">
        <v>44</v>
      </c>
      <c r="F66" s="54">
        <v>60</v>
      </c>
      <c r="G66" s="54">
        <v>4.6500000000000004</v>
      </c>
      <c r="H66" s="54">
        <v>1.32</v>
      </c>
      <c r="I66" s="55">
        <v>27.72</v>
      </c>
      <c r="J66" s="54">
        <v>141.36000000000001</v>
      </c>
      <c r="K66" s="43"/>
      <c r="L66" s="42"/>
    </row>
    <row r="67" spans="1:12" ht="15" x14ac:dyDescent="0.25">
      <c r="A67" s="23"/>
      <c r="B67" s="15"/>
      <c r="C67" s="11"/>
      <c r="D67" s="7" t="s">
        <v>52</v>
      </c>
      <c r="E67" s="53" t="s">
        <v>52</v>
      </c>
      <c r="F67" s="54">
        <v>10</v>
      </c>
      <c r="G67" s="54">
        <v>0.13</v>
      </c>
      <c r="H67" s="54">
        <v>7.25</v>
      </c>
      <c r="I67" s="55">
        <v>0.09</v>
      </c>
      <c r="J67" s="54">
        <v>70</v>
      </c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18.38</v>
      </c>
      <c r="H70" s="19">
        <f t="shared" ref="H70" si="31">SUM(H63:H69)</f>
        <v>14.8</v>
      </c>
      <c r="I70" s="19">
        <f t="shared" ref="I70" si="32">SUM(I63:I69)</f>
        <v>89.61</v>
      </c>
      <c r="J70" s="19">
        <f t="shared" ref="J70:L70" si="33">SUM(J63:J69)</f>
        <v>569.03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8">G70+G80</f>
        <v>18.38</v>
      </c>
      <c r="H81" s="32">
        <f t="shared" ref="H81" si="39">H70+H80</f>
        <v>14.8</v>
      </c>
      <c r="I81" s="32">
        <f t="shared" ref="I81" si="40">I70+I80</f>
        <v>89.61</v>
      </c>
      <c r="J81" s="32">
        <f t="shared" ref="J81:L81" si="41">J70+J80</f>
        <v>569.03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55</v>
      </c>
      <c r="F82" s="51">
        <v>210</v>
      </c>
      <c r="G82" s="51">
        <v>5.76</v>
      </c>
      <c r="H82" s="51">
        <v>6.48</v>
      </c>
      <c r="I82" s="52">
        <v>19.7</v>
      </c>
      <c r="J82" s="51">
        <v>280</v>
      </c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3" t="s">
        <v>56</v>
      </c>
      <c r="F84" s="54">
        <v>215</v>
      </c>
      <c r="G84" s="54">
        <v>0.67</v>
      </c>
      <c r="H84" s="54">
        <v>0.27</v>
      </c>
      <c r="I84" s="55">
        <v>18.3</v>
      </c>
      <c r="J84" s="54">
        <v>78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53" t="s">
        <v>44</v>
      </c>
      <c r="F85" s="54">
        <v>60</v>
      </c>
      <c r="G85" s="54">
        <v>4.6500000000000004</v>
      </c>
      <c r="H85" s="54">
        <v>1.32</v>
      </c>
      <c r="I85" s="55">
        <v>27.72</v>
      </c>
      <c r="J85" s="54">
        <v>141.36000000000001</v>
      </c>
      <c r="K85" s="43"/>
      <c r="L85" s="42"/>
    </row>
    <row r="86" spans="1:12" ht="15" x14ac:dyDescent="0.25">
      <c r="A86" s="23"/>
      <c r="B86" s="15"/>
      <c r="C86" s="11"/>
      <c r="D86" s="7" t="s">
        <v>48</v>
      </c>
      <c r="E86" s="53" t="s">
        <v>48</v>
      </c>
      <c r="F86" s="54">
        <v>15</v>
      </c>
      <c r="G86" s="54">
        <v>3.48</v>
      </c>
      <c r="H86" s="54">
        <v>4.43</v>
      </c>
      <c r="I86" s="55">
        <v>0</v>
      </c>
      <c r="J86" s="54">
        <v>53.7</v>
      </c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14.56</v>
      </c>
      <c r="H89" s="19">
        <f t="shared" ref="H89" si="43">SUM(H82:H88)</f>
        <v>12.5</v>
      </c>
      <c r="I89" s="19">
        <f t="shared" ref="I89" si="44">SUM(I82:I88)</f>
        <v>65.72</v>
      </c>
      <c r="J89" s="19">
        <f t="shared" ref="J89:L89" si="45">SUM(J82:J88)</f>
        <v>553.06000000000006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500</v>
      </c>
      <c r="G100" s="32">
        <f t="shared" ref="G100" si="50">G89+G99</f>
        <v>14.56</v>
      </c>
      <c r="H100" s="32">
        <f t="shared" ref="H100" si="51">H89+H99</f>
        <v>12.5</v>
      </c>
      <c r="I100" s="32">
        <f t="shared" ref="I100" si="52">I89+I99</f>
        <v>65.72</v>
      </c>
      <c r="J100" s="32">
        <f t="shared" ref="J100:L100" si="53">J89+J99</f>
        <v>553.06000000000006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49</v>
      </c>
      <c r="F101" s="51">
        <v>200</v>
      </c>
      <c r="G101" s="51">
        <v>12.9</v>
      </c>
      <c r="H101" s="51">
        <v>19.61</v>
      </c>
      <c r="I101" s="52">
        <v>3.23</v>
      </c>
      <c r="J101" s="51">
        <v>350</v>
      </c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3" t="s">
        <v>57</v>
      </c>
      <c r="F103" s="54">
        <v>200</v>
      </c>
      <c r="G103" s="54">
        <v>0</v>
      </c>
      <c r="H103" s="54">
        <v>0</v>
      </c>
      <c r="I103" s="55">
        <v>7.5</v>
      </c>
      <c r="J103" s="54">
        <v>35</v>
      </c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53" t="s">
        <v>44</v>
      </c>
      <c r="F104" s="54">
        <v>60</v>
      </c>
      <c r="G104" s="54">
        <v>4.6500000000000004</v>
      </c>
      <c r="H104" s="54">
        <v>1.32</v>
      </c>
      <c r="I104" s="55">
        <v>27.72</v>
      </c>
      <c r="J104" s="54">
        <v>141.36000000000001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7" t="s">
        <v>24</v>
      </c>
      <c r="F105" s="58">
        <v>100</v>
      </c>
      <c r="G105" s="58">
        <v>0.4</v>
      </c>
      <c r="H105" s="58">
        <v>0.4</v>
      </c>
      <c r="I105" s="59">
        <v>9.8000000000000007</v>
      </c>
      <c r="J105" s="58">
        <v>54</v>
      </c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17.95</v>
      </c>
      <c r="H108" s="19">
        <f t="shared" si="54"/>
        <v>21.33</v>
      </c>
      <c r="I108" s="19">
        <f t="shared" si="54"/>
        <v>48.25</v>
      </c>
      <c r="J108" s="19">
        <f t="shared" si="54"/>
        <v>580.36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560</v>
      </c>
      <c r="G119" s="32">
        <f t="shared" ref="G119" si="58">G108+G118</f>
        <v>17.95</v>
      </c>
      <c r="H119" s="32">
        <f t="shared" ref="H119" si="59">H108+H118</f>
        <v>21.33</v>
      </c>
      <c r="I119" s="32">
        <f t="shared" ref="I119" si="60">I108+I118</f>
        <v>48.25</v>
      </c>
      <c r="J119" s="32">
        <f t="shared" ref="J119:L119" si="61">J108+J118</f>
        <v>580.36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58</v>
      </c>
      <c r="F120" s="51">
        <v>215</v>
      </c>
      <c r="G120" s="51">
        <v>9.1</v>
      </c>
      <c r="H120" s="51">
        <v>4.5999999999999996</v>
      </c>
      <c r="I120" s="52">
        <v>52.5</v>
      </c>
      <c r="J120" s="51">
        <v>288</v>
      </c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3" t="s">
        <v>59</v>
      </c>
      <c r="F122" s="54">
        <v>215</v>
      </c>
      <c r="G122" s="54">
        <v>0</v>
      </c>
      <c r="H122" s="54">
        <v>0.01</v>
      </c>
      <c r="I122" s="55">
        <v>14</v>
      </c>
      <c r="J122" s="54">
        <v>56.09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3" t="s">
        <v>44</v>
      </c>
      <c r="F123" s="54">
        <v>60</v>
      </c>
      <c r="G123" s="54">
        <v>4.6500000000000004</v>
      </c>
      <c r="H123" s="54">
        <v>1.32</v>
      </c>
      <c r="I123" s="55">
        <v>27.72</v>
      </c>
      <c r="J123" s="54">
        <v>141.36000000000001</v>
      </c>
      <c r="K123" s="43"/>
      <c r="L123" s="42"/>
    </row>
    <row r="124" spans="1:12" ht="15" x14ac:dyDescent="0.25">
      <c r="A124" s="14"/>
      <c r="B124" s="15"/>
      <c r="C124" s="11"/>
      <c r="D124" s="7" t="s">
        <v>52</v>
      </c>
      <c r="E124" s="53" t="s">
        <v>52</v>
      </c>
      <c r="F124" s="54">
        <v>10</v>
      </c>
      <c r="G124" s="54">
        <v>0.13</v>
      </c>
      <c r="H124" s="54">
        <v>7.25</v>
      </c>
      <c r="I124" s="55">
        <v>0.09</v>
      </c>
      <c r="J124" s="54">
        <v>70</v>
      </c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13.88</v>
      </c>
      <c r="H127" s="19">
        <f t="shared" si="62"/>
        <v>13.18</v>
      </c>
      <c r="I127" s="19">
        <f t="shared" si="62"/>
        <v>94.31</v>
      </c>
      <c r="J127" s="19">
        <f t="shared" si="62"/>
        <v>555.45000000000005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500</v>
      </c>
      <c r="G138" s="32">
        <f t="shared" ref="G138" si="66">G127+G137</f>
        <v>13.88</v>
      </c>
      <c r="H138" s="32">
        <f t="shared" ref="H138" si="67">H127+H137</f>
        <v>13.18</v>
      </c>
      <c r="I138" s="32">
        <f t="shared" ref="I138" si="68">I127+I137</f>
        <v>94.31</v>
      </c>
      <c r="J138" s="32">
        <f t="shared" ref="J138:L138" si="69">J127+J137</f>
        <v>555.45000000000005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60</v>
      </c>
      <c r="F139" s="51">
        <v>215</v>
      </c>
      <c r="G139" s="51">
        <v>10.3</v>
      </c>
      <c r="H139" s="51">
        <v>12.4</v>
      </c>
      <c r="I139" s="52">
        <v>41.2</v>
      </c>
      <c r="J139" s="51">
        <v>298</v>
      </c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3" t="s">
        <v>46</v>
      </c>
      <c r="F141" s="54">
        <v>215</v>
      </c>
      <c r="G141" s="54">
        <v>3.1</v>
      </c>
      <c r="H141" s="54">
        <v>3.27</v>
      </c>
      <c r="I141" s="55">
        <v>19.670000000000002</v>
      </c>
      <c r="J141" s="54">
        <v>117.23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44</v>
      </c>
      <c r="F142" s="54">
        <v>60</v>
      </c>
      <c r="G142" s="54">
        <v>4.6500000000000004</v>
      </c>
      <c r="H142" s="54">
        <v>1.32</v>
      </c>
      <c r="I142" s="55">
        <v>27.72</v>
      </c>
      <c r="J142" s="54">
        <v>141.36000000000001</v>
      </c>
      <c r="K142" s="43"/>
      <c r="L142" s="42"/>
    </row>
    <row r="143" spans="1:12" ht="15" x14ac:dyDescent="0.25">
      <c r="A143" s="23"/>
      <c r="B143" s="15"/>
      <c r="C143" s="11"/>
      <c r="D143" s="7" t="s">
        <v>52</v>
      </c>
      <c r="E143" s="53" t="s">
        <v>52</v>
      </c>
      <c r="F143" s="54">
        <v>10</v>
      </c>
      <c r="G143" s="54">
        <v>0.13</v>
      </c>
      <c r="H143" s="54">
        <v>7.25</v>
      </c>
      <c r="I143" s="55">
        <v>0.09</v>
      </c>
      <c r="J143" s="54">
        <v>70</v>
      </c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18.18</v>
      </c>
      <c r="H146" s="19">
        <f t="shared" si="70"/>
        <v>24.24</v>
      </c>
      <c r="I146" s="19">
        <f t="shared" si="70"/>
        <v>88.68</v>
      </c>
      <c r="J146" s="19">
        <f t="shared" si="70"/>
        <v>626.59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500</v>
      </c>
      <c r="G157" s="32">
        <f t="shared" ref="G157" si="74">G146+G156</f>
        <v>18.18</v>
      </c>
      <c r="H157" s="32">
        <f t="shared" ref="H157" si="75">H146+H156</f>
        <v>24.24</v>
      </c>
      <c r="I157" s="32">
        <f t="shared" ref="I157" si="76">I146+I156</f>
        <v>88.68</v>
      </c>
      <c r="J157" s="32">
        <f t="shared" ref="J157:L157" si="77">J146+J156</f>
        <v>626.59</v>
      </c>
      <c r="K157" s="32"/>
      <c r="L157" s="32">
        <f t="shared" si="77"/>
        <v>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61</v>
      </c>
      <c r="F158" s="51">
        <v>215</v>
      </c>
      <c r="G158" s="51">
        <v>8.92</v>
      </c>
      <c r="H158" s="51">
        <v>7.68</v>
      </c>
      <c r="I158" s="52">
        <v>32.200000000000003</v>
      </c>
      <c r="J158" s="51">
        <v>285</v>
      </c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3" t="s">
        <v>62</v>
      </c>
      <c r="F160" s="54">
        <v>215</v>
      </c>
      <c r="G160" s="54">
        <v>0.1</v>
      </c>
      <c r="H160" s="54">
        <v>20.100000000000001</v>
      </c>
      <c r="I160" s="55">
        <v>32</v>
      </c>
      <c r="J160" s="54">
        <v>65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53" t="s">
        <v>44</v>
      </c>
      <c r="F161" s="54">
        <v>60</v>
      </c>
      <c r="G161" s="54">
        <v>4.6500000000000004</v>
      </c>
      <c r="H161" s="54">
        <v>1.32</v>
      </c>
      <c r="I161" s="55">
        <v>27.72</v>
      </c>
      <c r="J161" s="54">
        <v>141.36000000000001</v>
      </c>
      <c r="K161" s="43"/>
      <c r="L161" s="42"/>
    </row>
    <row r="162" spans="1:12" ht="15" x14ac:dyDescent="0.25">
      <c r="A162" s="23"/>
      <c r="B162" s="15"/>
      <c r="C162" s="11"/>
      <c r="D162" s="7" t="s">
        <v>48</v>
      </c>
      <c r="E162" s="53" t="s">
        <v>48</v>
      </c>
      <c r="F162" s="54">
        <v>15</v>
      </c>
      <c r="G162" s="54">
        <v>3.48</v>
      </c>
      <c r="H162" s="54">
        <v>4.43</v>
      </c>
      <c r="I162" s="55">
        <v>0</v>
      </c>
      <c r="J162" s="54">
        <v>53.7</v>
      </c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17.149999999999999</v>
      </c>
      <c r="H165" s="19">
        <f t="shared" si="78"/>
        <v>33.53</v>
      </c>
      <c r="I165" s="19">
        <f t="shared" si="78"/>
        <v>91.92</v>
      </c>
      <c r="J165" s="19">
        <f t="shared" si="78"/>
        <v>545.06000000000006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505</v>
      </c>
      <c r="G176" s="32">
        <f t="shared" ref="G176" si="82">G165+G175</f>
        <v>17.149999999999999</v>
      </c>
      <c r="H176" s="32">
        <f t="shared" ref="H176" si="83">H165+H175</f>
        <v>33.53</v>
      </c>
      <c r="I176" s="32">
        <f t="shared" ref="I176" si="84">I165+I175</f>
        <v>91.92</v>
      </c>
      <c r="J176" s="32">
        <f t="shared" ref="J176:L176" si="85">J165+J175</f>
        <v>545.06000000000006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63</v>
      </c>
      <c r="F177" s="51">
        <v>225</v>
      </c>
      <c r="G177" s="51">
        <v>5</v>
      </c>
      <c r="H177" s="51">
        <v>6.4</v>
      </c>
      <c r="I177" s="52">
        <v>21</v>
      </c>
      <c r="J177" s="51">
        <v>345</v>
      </c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3" t="s">
        <v>64</v>
      </c>
      <c r="F179" s="54">
        <v>215</v>
      </c>
      <c r="G179" s="54">
        <v>0.2</v>
      </c>
      <c r="H179" s="54">
        <v>0.1</v>
      </c>
      <c r="I179" s="55">
        <v>9.3000000000000007</v>
      </c>
      <c r="J179" s="54">
        <v>65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3" t="s">
        <v>44</v>
      </c>
      <c r="F180" s="54">
        <v>60</v>
      </c>
      <c r="G180" s="54">
        <v>4.6500000000000004</v>
      </c>
      <c r="H180" s="54">
        <v>1.32</v>
      </c>
      <c r="I180" s="55">
        <v>27.72</v>
      </c>
      <c r="J180" s="54">
        <v>141.36000000000001</v>
      </c>
      <c r="K180" s="43"/>
      <c r="L180" s="42"/>
    </row>
    <row r="181" spans="1:12" ht="15" x14ac:dyDescent="0.25">
      <c r="A181" s="23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9.8500000000000014</v>
      </c>
      <c r="H184" s="19">
        <f t="shared" si="86"/>
        <v>7.82</v>
      </c>
      <c r="I184" s="19">
        <f t="shared" si="86"/>
        <v>58.019999999999996</v>
      </c>
      <c r="J184" s="19">
        <f t="shared" si="86"/>
        <v>551.36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500</v>
      </c>
      <c r="G195" s="32">
        <f t="shared" ref="G195" si="90">G184+G194</f>
        <v>9.8500000000000014</v>
      </c>
      <c r="H195" s="32">
        <f t="shared" ref="H195" si="91">H184+H194</f>
        <v>7.82</v>
      </c>
      <c r="I195" s="32">
        <f t="shared" ref="I195" si="92">I184+I194</f>
        <v>58.019999999999996</v>
      </c>
      <c r="J195" s="32">
        <f t="shared" ref="J195:L195" si="93">J184+J194</f>
        <v>551.36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16.719000000000001</v>
      </c>
      <c r="H196" s="34">
        <f t="shared" si="94"/>
        <v>19.68</v>
      </c>
      <c r="I196" s="34">
        <f t="shared" si="94"/>
        <v>73.484999999999985</v>
      </c>
      <c r="J196" s="34">
        <f t="shared" si="94"/>
        <v>565.14900000000011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2025-01-22T11:21:12Z</dcterms:modified>
</cp:coreProperties>
</file>